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etunjuk" sheetId="1" state="visible" r:id="rId3"/>
    <sheet name="Rekap Omzet" sheetId="2" state="visible" r:id="rId4"/>
    <sheet name="Daftar Akun"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<sst xmlns="http://schemas.openxmlformats.org/spreadsheetml/2006/main" count="68" uniqueCount="64">
  <si>
    <t xml:space="preserve">Template Rekap Omzet Gabungan Kasir + Marketplace (untuk pemilik toko dan manajer outlet)</t>
  </si>
  <si>
    <t xml:space="preserve">Template contoh dari artikel Mekari. Bukan dokumen resmi DJP dan bukan pengganti nasihat pajak.</t>
  </si>
  <si>
    <t xml:space="preserve">Tujuan</t>
  </si>
  <si>
    <t xml:space="preserve">Menjumlahkan omzet semua outlet (kasir) dan akun marketplace per NPWP atau NIK, lalu memantau posisinya terhadap batas Rp500 juta, sesuai artikel Mekari Pos.</t>
  </si>
  <si>
    <t xml:space="preserve">Cara pakai</t>
  </si>
  <si>
    <t xml:space="preserve">1) Di sheet "Rekap Omzet", isi NPWP/NIK dan Tahun Pajak. 2) Satu baris untuk tiap outlet kasir dan tiap akun marketplace; pilih jenis Kasir atau Marketplace. 3) Isi omzet bulanan dalam rupiah, yaitu peredaran bruto sebelum diskon penjualan. 4) Baris Kumulatif, Sisa ruang, dan Status terisi otomatis. 5) Sheet "Daftar Akun" mencatat semua outlet dan akun beserta status dokumennya.</t>
  </si>
  <si>
    <t xml:space="preserve">Catatan aturan</t>
  </si>
  <si>
    <t xml:space="preserve">Menurut FAQ DJP (Q10), omzet mencakup toko online dan offline, jadi kasir ikut dihitung. Batas Rp500 juta berlaku bagi orang pribadi (PMK 37/2025 Pasal 6). Bila kumulatif melewati batas, surat pernyataan "melebihi" harus terkirim sebelum bulan itu berakhir. Peredaran bruto dihitung sebelum diskon penjualan (Pasal 1 angka 10).</t>
  </si>
  <si>
    <t xml:space="preserve">Ambang peringatan</t>
  </si>
  <si>
    <t xml:space="preserve">Ambang 80% adalah saran praktik, bukan ketentuan. Ubah angkanya di sel isian bila perlu.</t>
  </si>
  <si>
    <t xml:space="preserve">Batasan</t>
  </si>
  <si>
    <t xml:space="preserve">Template ini alat bantu pencatatan internal. Surat pernyataan dan SKB memakai format dan tata cara resmi DJP (PMK 37/2025; PER-15/PJ/2025), bukan template ini. Pastikan status pajak dan isi dokumen dengan KPP atau konsultan pajak. Angka contoh bersifat ilustrasi, bukan data usaha nyata.</t>
  </si>
  <si>
    <t xml:space="preserve">Sel isian</t>
  </si>
  <si>
    <t xml:space="preserve">Latar kuning muda = diisi pengguna. Teks abu-abu miring = baris contoh (tidak ikut dihitung; boleh dihapus).</t>
  </si>
  <si>
    <t xml:space="preserve">Rekap Omzet Gabungan per NPWP/NIK</t>
  </si>
  <si>
    <t xml:space="preserve">Jumlahkan semua outlet kasir dan semua akun marketplace dalam satu Tahun Pajak.</t>
  </si>
  <si>
    <t xml:space="preserve">NPWP / NIK</t>
  </si>
  <si>
    <t xml:space="preserve">Tahun Pajak</t>
  </si>
  <si>
    <t xml:space="preserve">Batas omzet (Rp)</t>
  </si>
  <si>
    <t xml:space="preserve">Ambang peringatan (saran praktik)</t>
  </si>
  <si>
    <t xml:space="preserve">Outlet / akun</t>
  </si>
  <si>
    <t xml:space="preserve">Jenis</t>
  </si>
  <si>
    <t xml:space="preserve">Jan</t>
  </si>
  <si>
    <t xml:space="preserve">Feb</t>
  </si>
  <si>
    <t xml:space="preserve">Mar</t>
  </si>
  <si>
    <t xml:space="preserve">Apr</t>
  </si>
  <si>
    <t xml:space="preserve">Mei</t>
  </si>
  <si>
    <t xml:space="preserve">Jun</t>
  </si>
  <si>
    <t xml:space="preserve">Jul</t>
  </si>
  <si>
    <t xml:space="preserve">Agu</t>
  </si>
  <si>
    <t xml:space="preserve">Sep</t>
  </si>
  <si>
    <t xml:space="preserve">Okt</t>
  </si>
  <si>
    <t xml:space="preserve">Nov</t>
  </si>
  <si>
    <t xml:space="preserve">Des</t>
  </si>
  <si>
    <t xml:space="preserve">Total</t>
  </si>
  <si>
    <t xml:space="preserve">Contoh: Outlet A</t>
  </si>
  <si>
    <t xml:space="preserve">Kasir</t>
  </si>
  <si>
    <t xml:space="preserve">Contoh: Toko Marketplace A</t>
  </si>
  <si>
    <t xml:space="preserve">Marketplace</t>
  </si>
  <si>
    <t xml:space="preserve">Total omzet bulan ini</t>
  </si>
  <si>
    <t xml:space="preserve">  - dari kasir</t>
  </si>
  <si>
    <t xml:space="preserve">  - dari marketplace</t>
  </si>
  <si>
    <t xml:space="preserve">Omzet kumulatif</t>
  </si>
  <si>
    <t xml:space="preserve">Sisa ruang terhadap batas</t>
  </si>
  <si>
    <t xml:space="preserve">Persentase terhadap batas</t>
  </si>
  <si>
    <t xml:space="preserve">Status</t>
  </si>
  <si>
    <t xml:space="preserve">Bila status "Melewati batas", kirim surat pernyataan "melebihi" sebelum bulan itu berakhir (PMK 37/2025 Pasal 6). Pastikan statusnya dengan KPP atau konsultan pajak.</t>
  </si>
  <si>
    <t xml:space="preserve">Daftar Outlet dan Akun Marketplace per NPWP/NIK</t>
  </si>
  <si>
    <t xml:space="preserve">Satu surat pernyataan per NPWP atau NIK berlaku untuk semua akun (FAQ DJP). Catat siapa memegang dokumen apa.</t>
  </si>
  <si>
    <t xml:space="preserve">No</t>
  </si>
  <si>
    <t xml:space="preserve">Nama pemilik / entitas</t>
  </si>
  <si>
    <t xml:space="preserve">Dokumen dikirim</t>
  </si>
  <si>
    <t xml:space="preserve">Tanggal kirim</t>
  </si>
  <si>
    <t xml:space="preserve">Penanggung jawab</t>
  </si>
  <si>
    <t xml:space="preserve">Catatan</t>
  </si>
  <si>
    <t xml:space="preserve">Contoh</t>
  </si>
  <si>
    <t xml:space="preserve">Toko Contoh Official</t>
  </si>
  <si>
    <t xml:space="preserve">Akun marketplace</t>
  </si>
  <si>
    <t xml:space="preserve">Marketplace A</t>
  </si>
  <si>
    <t xml:space="preserve">Budi Santoso</t>
  </si>
  <si>
    <t xml:space="preserve">0000000000000000</t>
  </si>
  <si>
    <t xml:space="preserve">Surat pernyataan (omzet tidak melebihi Rp500 juta)</t>
  </si>
  <si>
    <t xml:space="preserve">Admin keuangan pusat</t>
  </si>
  <si>
    <t xml:space="preserve">Contoh isian; hapus baris ini</t>
  </si>
</sst>
</file>

<file path=xl/styles.xml><?xml version="1.0" encoding="utf-8"?>
<styleSheet xmlns="http://schemas.openxmlformats.org/spreadsheetml/2006/main">
  <numFmts count="6">
    <numFmt numFmtId="164" formatCode="General"/>
    <numFmt numFmtId="165" formatCode="@"/>
    <numFmt numFmtId="166" formatCode="0"/>
    <numFmt numFmtId="167" formatCode="#,##0;\(#,##0\);\-"/>
    <numFmt numFmtId="168" formatCode="0%"/>
    <numFmt numFmtId="169" formatCode="dd\ mmm\ yyyy"/>
  </numFmts>
  <fonts count="12">
    <font>
      <sz val="11"/>
      <color theme="1"/>
      <name val="Calibri"/>
      <family val="2"/>
      <charset val="1"/>
    </font>
    <font>
      <sz val="10"/>
      <name val="Arial"/>
      <family val="0"/>
    </font>
    <font>
      <sz val="10"/>
      <name val="Arial"/>
      <family val="0"/>
    </font>
    <font>
      <sz val="10"/>
      <name val="Arial"/>
      <family val="0"/>
    </font>
    <font>
      <b val="true"/>
      <sz val="14"/>
      <color rgb="FF0A2A66"/>
      <name val="Arial"/>
      <family val="0"/>
      <charset val="1"/>
    </font>
    <font>
      <sz val="9"/>
      <color rgb="FF6B7280"/>
      <name val="Arial"/>
      <family val="0"/>
      <charset val="1"/>
    </font>
    <font>
      <b val="true"/>
      <sz val="10"/>
      <color rgb="FF0A2A66"/>
      <name val="Arial"/>
      <family val="0"/>
      <charset val="1"/>
    </font>
    <font>
      <sz val="10"/>
      <name val="Arial"/>
      <family val="0"/>
      <charset val="1"/>
    </font>
    <font>
      <b val="true"/>
      <sz val="10"/>
      <name val="Arial"/>
      <family val="0"/>
      <charset val="1"/>
    </font>
    <font>
      <b val="true"/>
      <sz val="10"/>
      <color rgb="FFFFFFFF"/>
      <name val="Arial"/>
      <family val="0"/>
      <charset val="1"/>
    </font>
    <font>
      <i val="true"/>
      <sz val="10"/>
      <color rgb="FF6B7280"/>
      <name val="Arial"/>
      <family val="0"/>
      <charset val="1"/>
    </font>
    <font>
      <sz val="10"/>
      <color rgb="FF000000"/>
      <name val="Arial"/>
      <family val="0"/>
      <charset val="1"/>
    </font>
  </fonts>
  <fills count="5">
    <fill>
      <patternFill patternType="none"/>
    </fill>
    <fill>
      <patternFill patternType="gray125"/>
    </fill>
    <fill>
      <patternFill patternType="solid">
        <fgColor rgb="FFFFF8DC"/>
        <bgColor rgb="FFFFF1C2"/>
      </patternFill>
    </fill>
    <fill>
      <patternFill patternType="solid">
        <fgColor rgb="FF1560E8"/>
        <bgColor rgb="FF3366FF"/>
      </patternFill>
    </fill>
    <fill>
      <patternFill patternType="solid">
        <fgColor rgb="FFEAF1FF"/>
        <bgColor rgb="FFFFFFFF"/>
      </patternFill>
    </fill>
  </fills>
  <borders count="2">
    <border diagonalUp="false" diagonalDown="false">
      <left/>
      <right/>
      <top/>
      <bottom/>
      <diagonal/>
    </border>
    <border diagonalUp="false" diagonalDown="false">
      <left style="thin">
        <color rgb="FFB7CEF8"/>
      </left>
      <right style="thin">
        <color rgb="FFB7CEF8"/>
      </right>
      <top style="thin">
        <color rgb="FFB7CEF8"/>
      </top>
      <bottom style="thin">
        <color rgb="FFB7CEF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7" fillId="2" borderId="1" xfId="0" applyFont="true" applyBorder="true" applyAlignment="false" applyProtection="false">
      <alignment horizontal="general" vertical="bottom" textRotation="0" wrapText="false" indent="0" shrinkToFit="false"/>
      <protection locked="true" hidden="false"/>
    </xf>
    <xf numFmtId="166" fontId="7" fillId="2" borderId="1" xfId="0" applyFont="true" applyBorder="true" applyAlignment="false" applyProtection="false">
      <alignment horizontal="general" vertical="bottom" textRotation="0" wrapText="false" indent="0" shrinkToFit="false"/>
      <protection locked="true" hidden="false"/>
    </xf>
    <xf numFmtId="167" fontId="7" fillId="2" borderId="1" xfId="0" applyFont="true" applyBorder="true" applyAlignment="false" applyProtection="false">
      <alignment horizontal="general" vertical="bottom" textRotation="0" wrapText="false" indent="0" shrinkToFit="false"/>
      <protection locked="true" hidden="false"/>
    </xf>
    <xf numFmtId="168" fontId="7" fillId="2" borderId="1" xfId="0" applyFont="true" applyBorder="tru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7" fontId="10" fillId="0" borderId="1" xfId="0" applyFont="true" applyBorder="true" applyAlignment="true" applyProtection="false">
      <alignment horizontal="general" vertical="top" textRotation="0" wrapText="false" indent="0" shrinkToFit="false"/>
      <protection locked="true" hidden="false"/>
    </xf>
    <xf numFmtId="167" fontId="11" fillId="2" borderId="1" xfId="0" applyFont="true" applyBorder="true" applyAlignment="true" applyProtection="false">
      <alignment horizontal="general" vertical="top" textRotation="0" wrapText="false" indent="0" shrinkToFit="false"/>
      <protection locked="true" hidden="false"/>
    </xf>
    <xf numFmtId="167" fontId="11" fillId="0" borderId="1" xfId="0" applyFont="true" applyBorder="true" applyAlignment="true" applyProtection="false">
      <alignment horizontal="general" vertical="top" textRotation="0" wrapText="fals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7" fontId="8"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7" fontId="7" fillId="4" borderId="1" xfId="0" applyFont="true" applyBorder="true" applyAlignment="false" applyProtection="false">
      <alignment horizontal="general" vertical="bottom" textRotation="0" wrapText="false" indent="0" shrinkToFit="false"/>
      <protection locked="true" hidden="false"/>
    </xf>
    <xf numFmtId="168" fontId="7" fillId="4" borderId="1" xfId="0" applyFont="true" applyBorder="true" applyAlignment="false" applyProtection="false">
      <alignment horizontal="general" vertical="bottom" textRotation="0" wrapText="false" indent="0" shrinkToFit="false"/>
      <protection locked="true" hidden="false"/>
    </xf>
    <xf numFmtId="164" fontId="8" fillId="4" borderId="1" xfId="0" applyFont="true" applyBorder="true" applyAlignment="true" applyProtection="false">
      <alignment horizontal="center" vertical="bottom"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9" fontId="10"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1" fillId="2" borderId="1" xfId="0" applyFont="true" applyBorder="true" applyAlignment="true" applyProtection="false">
      <alignment horizontal="general" vertical="top" textRotation="0" wrapText="true" indent="0" shrinkToFit="false"/>
      <protection locked="true" hidden="false"/>
    </xf>
    <xf numFmtId="165" fontId="11" fillId="2" borderId="1" xfId="0" applyFont="true" applyBorder="true" applyAlignment="true" applyProtection="false">
      <alignment horizontal="general" vertical="top" textRotation="0" wrapText="true" indent="0" shrinkToFit="false"/>
      <protection locked="true" hidden="false"/>
    </xf>
    <xf numFmtId="169" fontId="11" fillId="2"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0A2A66"/>
        <sz val="10"/>
      </font>
      <fill>
        <patternFill>
          <bgColor rgb="FFFFD166"/>
        </patternFill>
      </fill>
    </dxf>
    <dxf>
      <fill>
        <patternFill>
          <bgColor rgb="FFFFF1C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8DC"/>
      <rgbColor rgb="FFEAF1FF"/>
      <rgbColor rgb="FF660066"/>
      <rgbColor rgb="FFFF8080"/>
      <rgbColor rgb="FF1560E8"/>
      <rgbColor rgb="FFB7CEF8"/>
      <rgbColor rgb="FF000080"/>
      <rgbColor rgb="FFFF00FF"/>
      <rgbColor rgb="FFFFFF00"/>
      <rgbColor rgb="FF00FFFF"/>
      <rgbColor rgb="FF800080"/>
      <rgbColor rgb="FF800000"/>
      <rgbColor rgb="FF008080"/>
      <rgbColor rgb="FF0000FF"/>
      <rgbColor rgb="FF00CCFF"/>
      <rgbColor rgb="FFCCFFFF"/>
      <rgbColor rgb="FFCCFFCC"/>
      <rgbColor rgb="FFFFF1C2"/>
      <rgbColor rgb="FF99CCFF"/>
      <rgbColor rgb="FFFF99CC"/>
      <rgbColor rgb="FFCC99FF"/>
      <rgbColor rgb="FFFFD166"/>
      <rgbColor rgb="FF3366FF"/>
      <rgbColor rgb="FF33CCCC"/>
      <rgbColor rgb="FF99CC00"/>
      <rgbColor rgb="FFFFCC00"/>
      <rgbColor rgb="FFFF9900"/>
      <rgbColor rgb="FFFF6600"/>
      <rgbColor rgb="FF6B7280"/>
      <rgbColor rgb="FF969696"/>
      <rgbColor rgb="FF0A2A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5"/>
  </cols>
  <sheetData>
    <row r="1" customFormat="false" ht="17.35" hidden="false" customHeight="false" outlineLevel="0" collapsed="false">
      <c r="A1" s="1" t="s">
        <v>0</v>
      </c>
    </row>
    <row r="2" customFormat="false" ht="15" hidden="false" customHeight="false" outlineLevel="0" collapsed="false">
      <c r="A2" s="2" t="s">
        <v>1</v>
      </c>
    </row>
    <row r="4" customFormat="false" ht="23.85" hidden="false" customHeight="false" outlineLevel="0" collapsed="false">
      <c r="A4" s="3" t="s">
        <v>2</v>
      </c>
      <c r="B4" s="4" t="s">
        <v>3</v>
      </c>
    </row>
    <row r="5" customFormat="false" ht="46.25" hidden="false" customHeight="false" outlineLevel="0" collapsed="false">
      <c r="A5" s="3" t="s">
        <v>4</v>
      </c>
      <c r="B5" s="4" t="s">
        <v>5</v>
      </c>
    </row>
    <row r="6" customFormat="false" ht="35.05" hidden="false" customHeight="false" outlineLevel="0" collapsed="false">
      <c r="A6" s="3" t="s">
        <v>6</v>
      </c>
      <c r="B6" s="4" t="s">
        <v>7</v>
      </c>
    </row>
    <row r="7" customFormat="false" ht="15" hidden="false" customHeight="false" outlineLevel="0" collapsed="false">
      <c r="A7" s="3" t="s">
        <v>8</v>
      </c>
      <c r="B7" s="4" t="s">
        <v>9</v>
      </c>
    </row>
    <row r="8" customFormat="false" ht="35.05" hidden="false" customHeight="false" outlineLevel="0" collapsed="false">
      <c r="A8" s="3" t="s">
        <v>10</v>
      </c>
      <c r="B8" s="4" t="s">
        <v>11</v>
      </c>
    </row>
    <row r="10" customFormat="false" ht="15" hidden="false" customHeight="false" outlineLevel="0" collapsed="false">
      <c r="A10" s="5" t="s">
        <v>12</v>
      </c>
      <c r="B10" s="6"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14" min="3" style="0" width="13"/>
    <col collapsed="false" customWidth="true" hidden="false" outlineLevel="0" max="15" min="15" style="0" width="16"/>
  </cols>
  <sheetData>
    <row r="1" customFormat="false" ht="17.35" hidden="false" customHeight="false" outlineLevel="0" collapsed="false">
      <c r="A1" s="1" t="s">
        <v>14</v>
      </c>
    </row>
    <row r="2" customFormat="false" ht="15" hidden="false" customHeight="false" outlineLevel="0" collapsed="false">
      <c r="A2" s="2" t="s">
        <v>15</v>
      </c>
    </row>
    <row r="4" customFormat="false" ht="15" hidden="false" customHeight="false" outlineLevel="0" collapsed="false">
      <c r="A4" s="7" t="s">
        <v>16</v>
      </c>
      <c r="B4" s="8"/>
    </row>
    <row r="5" customFormat="false" ht="15" hidden="false" customHeight="false" outlineLevel="0" collapsed="false">
      <c r="A5" s="7" t="s">
        <v>17</v>
      </c>
      <c r="B5" s="9" t="n">
        <v>2026</v>
      </c>
    </row>
    <row r="6" customFormat="false" ht="15" hidden="false" customHeight="false" outlineLevel="0" collapsed="false">
      <c r="A6" s="7" t="s">
        <v>18</v>
      </c>
      <c r="B6" s="10" t="n">
        <v>500000000</v>
      </c>
    </row>
    <row r="7" customFormat="false" ht="15" hidden="false" customHeight="false" outlineLevel="0" collapsed="false">
      <c r="A7" s="7" t="s">
        <v>19</v>
      </c>
      <c r="B7" s="11" t="n">
        <v>0.8</v>
      </c>
    </row>
    <row r="9" customFormat="false" ht="21.75" hidden="false" customHeight="true" outlineLevel="0" collapsed="false">
      <c r="A9" s="12" t="s">
        <v>20</v>
      </c>
      <c r="B9" s="12" t="s">
        <v>21</v>
      </c>
      <c r="C9" s="12" t="s">
        <v>22</v>
      </c>
      <c r="D9" s="12" t="s">
        <v>23</v>
      </c>
      <c r="E9" s="12" t="s">
        <v>24</v>
      </c>
      <c r="F9" s="12" t="s">
        <v>25</v>
      </c>
      <c r="G9" s="12" t="s">
        <v>26</v>
      </c>
      <c r="H9" s="12" t="s">
        <v>27</v>
      </c>
      <c r="I9" s="12" t="s">
        <v>28</v>
      </c>
      <c r="J9" s="12" t="s">
        <v>29</v>
      </c>
      <c r="K9" s="12" t="s">
        <v>30</v>
      </c>
      <c r="L9" s="12" t="s">
        <v>31</v>
      </c>
      <c r="M9" s="12" t="s">
        <v>32</v>
      </c>
      <c r="N9" s="12" t="s">
        <v>33</v>
      </c>
      <c r="O9" s="12" t="s">
        <v>34</v>
      </c>
    </row>
    <row r="10" customFormat="false" ht="15" hidden="false" customHeight="false" outlineLevel="0" collapsed="false">
      <c r="A10" s="13" t="s">
        <v>35</v>
      </c>
      <c r="B10" s="13" t="s">
        <v>36</v>
      </c>
      <c r="C10" s="13" t="n">
        <v>46000000</v>
      </c>
      <c r="D10" s="13" t="n">
        <v>46000000</v>
      </c>
      <c r="E10" s="13" t="n">
        <v>46000000</v>
      </c>
      <c r="F10" s="13"/>
      <c r="G10" s="13"/>
      <c r="H10" s="13"/>
      <c r="I10" s="13"/>
      <c r="J10" s="13"/>
      <c r="K10" s="13"/>
      <c r="L10" s="13"/>
      <c r="M10" s="13"/>
      <c r="N10" s="13"/>
      <c r="O10" s="13" t="n">
        <f aca="false">SUM(C10:N10)</f>
        <v>138000000</v>
      </c>
    </row>
    <row r="11" customFormat="false" ht="15" hidden="false" customHeight="false" outlineLevel="0" collapsed="false">
      <c r="A11" s="13" t="s">
        <v>37</v>
      </c>
      <c r="B11" s="13" t="s">
        <v>38</v>
      </c>
      <c r="C11" s="13" t="n">
        <v>14000000</v>
      </c>
      <c r="D11" s="13" t="n">
        <v>14000000</v>
      </c>
      <c r="E11" s="13" t="n">
        <v>14000000</v>
      </c>
      <c r="F11" s="13"/>
      <c r="G11" s="13"/>
      <c r="H11" s="13"/>
      <c r="I11" s="13"/>
      <c r="J11" s="13"/>
      <c r="K11" s="13"/>
      <c r="L11" s="13"/>
      <c r="M11" s="13"/>
      <c r="N11" s="13"/>
      <c r="O11" s="13" t="n">
        <f aca="false">SUM(C11:N11)</f>
        <v>42000000</v>
      </c>
    </row>
    <row r="12" customFormat="false" ht="15" hidden="false" customHeight="false" outlineLevel="0" collapsed="false">
      <c r="A12" s="14"/>
      <c r="B12" s="14"/>
      <c r="C12" s="14"/>
      <c r="D12" s="14"/>
      <c r="E12" s="14"/>
      <c r="F12" s="14"/>
      <c r="G12" s="14"/>
      <c r="H12" s="14"/>
      <c r="I12" s="14"/>
      <c r="J12" s="14"/>
      <c r="K12" s="14"/>
      <c r="L12" s="14"/>
      <c r="M12" s="14"/>
      <c r="N12" s="14"/>
      <c r="O12" s="15" t="n">
        <f aca="false">SUM(C12:N12)</f>
        <v>0</v>
      </c>
    </row>
    <row r="13" customFormat="false" ht="15" hidden="false" customHeight="false" outlineLevel="0" collapsed="false">
      <c r="A13" s="14"/>
      <c r="B13" s="14"/>
      <c r="C13" s="14"/>
      <c r="D13" s="14"/>
      <c r="E13" s="14"/>
      <c r="F13" s="14"/>
      <c r="G13" s="14"/>
      <c r="H13" s="14"/>
      <c r="I13" s="14"/>
      <c r="J13" s="14"/>
      <c r="K13" s="14"/>
      <c r="L13" s="14"/>
      <c r="M13" s="14"/>
      <c r="N13" s="14"/>
      <c r="O13" s="15" t="n">
        <f aca="false">SUM(C13:N13)</f>
        <v>0</v>
      </c>
    </row>
    <row r="14" customFormat="false" ht="15" hidden="false" customHeight="false" outlineLevel="0" collapsed="false">
      <c r="A14" s="14"/>
      <c r="B14" s="14"/>
      <c r="C14" s="14"/>
      <c r="D14" s="14"/>
      <c r="E14" s="14"/>
      <c r="F14" s="14"/>
      <c r="G14" s="14"/>
      <c r="H14" s="14"/>
      <c r="I14" s="14"/>
      <c r="J14" s="14"/>
      <c r="K14" s="14"/>
      <c r="L14" s="14"/>
      <c r="M14" s="14"/>
      <c r="N14" s="14"/>
      <c r="O14" s="15" t="n">
        <f aca="false">SUM(C14:N14)</f>
        <v>0</v>
      </c>
    </row>
    <row r="15" customFormat="false" ht="15" hidden="false" customHeight="false" outlineLevel="0" collapsed="false">
      <c r="A15" s="14"/>
      <c r="B15" s="14"/>
      <c r="C15" s="14"/>
      <c r="D15" s="14"/>
      <c r="E15" s="14"/>
      <c r="F15" s="14"/>
      <c r="G15" s="14"/>
      <c r="H15" s="14"/>
      <c r="I15" s="14"/>
      <c r="J15" s="14"/>
      <c r="K15" s="14"/>
      <c r="L15" s="14"/>
      <c r="M15" s="14"/>
      <c r="N15" s="14"/>
      <c r="O15" s="15" t="n">
        <f aca="false">SUM(C15:N15)</f>
        <v>0</v>
      </c>
    </row>
    <row r="16" customFormat="false" ht="15" hidden="false" customHeight="false" outlineLevel="0" collapsed="false">
      <c r="A16" s="14"/>
      <c r="B16" s="14"/>
      <c r="C16" s="14"/>
      <c r="D16" s="14"/>
      <c r="E16" s="14"/>
      <c r="F16" s="14"/>
      <c r="G16" s="14"/>
      <c r="H16" s="14"/>
      <c r="I16" s="14"/>
      <c r="J16" s="14"/>
      <c r="K16" s="14"/>
      <c r="L16" s="14"/>
      <c r="M16" s="14"/>
      <c r="N16" s="14"/>
      <c r="O16" s="15" t="n">
        <f aca="false">SUM(C16:N16)</f>
        <v>0</v>
      </c>
    </row>
    <row r="17" customFormat="false" ht="15" hidden="false" customHeight="false" outlineLevel="0" collapsed="false">
      <c r="A17" s="14"/>
      <c r="B17" s="14"/>
      <c r="C17" s="14"/>
      <c r="D17" s="14"/>
      <c r="E17" s="14"/>
      <c r="F17" s="14"/>
      <c r="G17" s="14"/>
      <c r="H17" s="14"/>
      <c r="I17" s="14"/>
      <c r="J17" s="14"/>
      <c r="K17" s="14"/>
      <c r="L17" s="14"/>
      <c r="M17" s="14"/>
      <c r="N17" s="14"/>
      <c r="O17" s="15" t="n">
        <f aca="false">SUM(C17:N17)</f>
        <v>0</v>
      </c>
    </row>
    <row r="18" customFormat="false" ht="15" hidden="false" customHeight="false" outlineLevel="0" collapsed="false">
      <c r="A18" s="14"/>
      <c r="B18" s="14"/>
      <c r="C18" s="14"/>
      <c r="D18" s="14"/>
      <c r="E18" s="14"/>
      <c r="F18" s="14"/>
      <c r="G18" s="14"/>
      <c r="H18" s="14"/>
      <c r="I18" s="14"/>
      <c r="J18" s="14"/>
      <c r="K18" s="14"/>
      <c r="L18" s="14"/>
      <c r="M18" s="14"/>
      <c r="N18" s="14"/>
      <c r="O18" s="15" t="n">
        <f aca="false">SUM(C18:N18)</f>
        <v>0</v>
      </c>
    </row>
    <row r="19" customFormat="false" ht="15" hidden="false" customHeight="false" outlineLevel="0" collapsed="false">
      <c r="A19" s="14"/>
      <c r="B19" s="14"/>
      <c r="C19" s="14"/>
      <c r="D19" s="14"/>
      <c r="E19" s="14"/>
      <c r="F19" s="14"/>
      <c r="G19" s="14"/>
      <c r="H19" s="14"/>
      <c r="I19" s="14"/>
      <c r="J19" s="14"/>
      <c r="K19" s="14"/>
      <c r="L19" s="14"/>
      <c r="M19" s="14"/>
      <c r="N19" s="14"/>
      <c r="O19" s="15" t="n">
        <f aca="false">SUM(C19:N19)</f>
        <v>0</v>
      </c>
    </row>
    <row r="20" customFormat="false" ht="15" hidden="false" customHeight="false" outlineLevel="0" collapsed="false">
      <c r="A20" s="14"/>
      <c r="B20" s="14"/>
      <c r="C20" s="14"/>
      <c r="D20" s="14"/>
      <c r="E20" s="14"/>
      <c r="F20" s="14"/>
      <c r="G20" s="14"/>
      <c r="H20" s="14"/>
      <c r="I20" s="14"/>
      <c r="J20" s="14"/>
      <c r="K20" s="14"/>
      <c r="L20" s="14"/>
      <c r="M20" s="14"/>
      <c r="N20" s="14"/>
      <c r="O20" s="15" t="n">
        <f aca="false">SUM(C20:N20)</f>
        <v>0</v>
      </c>
    </row>
    <row r="21" customFormat="false" ht="15" hidden="false" customHeight="false" outlineLevel="0" collapsed="false">
      <c r="A21" s="14"/>
      <c r="B21" s="14"/>
      <c r="C21" s="14"/>
      <c r="D21" s="14"/>
      <c r="E21" s="14"/>
      <c r="F21" s="14"/>
      <c r="G21" s="14"/>
      <c r="H21" s="14"/>
      <c r="I21" s="14"/>
      <c r="J21" s="14"/>
      <c r="K21" s="14"/>
      <c r="L21" s="14"/>
      <c r="M21" s="14"/>
      <c r="N21" s="14"/>
      <c r="O21" s="15" t="n">
        <f aca="false">SUM(C21:N21)</f>
        <v>0</v>
      </c>
    </row>
    <row r="22" customFormat="false" ht="15" hidden="false" customHeight="false" outlineLevel="0" collapsed="false">
      <c r="A22" s="14"/>
      <c r="B22" s="14"/>
      <c r="C22" s="14"/>
      <c r="D22" s="14"/>
      <c r="E22" s="14"/>
      <c r="F22" s="14"/>
      <c r="G22" s="14"/>
      <c r="H22" s="14"/>
      <c r="I22" s="14"/>
      <c r="J22" s="14"/>
      <c r="K22" s="14"/>
      <c r="L22" s="14"/>
      <c r="M22" s="14"/>
      <c r="N22" s="14"/>
      <c r="O22" s="15" t="n">
        <f aca="false">SUM(C22:N22)</f>
        <v>0</v>
      </c>
    </row>
    <row r="23" customFormat="false" ht="15" hidden="false" customHeight="false" outlineLevel="0" collapsed="false">
      <c r="A23" s="14"/>
      <c r="B23" s="14"/>
      <c r="C23" s="14"/>
      <c r="D23" s="14"/>
      <c r="E23" s="14"/>
      <c r="F23" s="14"/>
      <c r="G23" s="14"/>
      <c r="H23" s="14"/>
      <c r="I23" s="14"/>
      <c r="J23" s="14"/>
      <c r="K23" s="14"/>
      <c r="L23" s="14"/>
      <c r="M23" s="14"/>
      <c r="N23" s="14"/>
      <c r="O23" s="15" t="n">
        <f aca="false">SUM(C23:N23)</f>
        <v>0</v>
      </c>
    </row>
    <row r="24" customFormat="false" ht="15" hidden="false" customHeight="false" outlineLevel="0" collapsed="false">
      <c r="A24" s="16" t="s">
        <v>39</v>
      </c>
      <c r="B24" s="16"/>
      <c r="C24" s="17" t="n">
        <f aca="false">SUM(C12:C23)</f>
        <v>0</v>
      </c>
      <c r="D24" s="17" t="n">
        <f aca="false">SUM(D12:D23)</f>
        <v>0</v>
      </c>
      <c r="E24" s="17" t="n">
        <f aca="false">SUM(E12:E23)</f>
        <v>0</v>
      </c>
      <c r="F24" s="17" t="n">
        <f aca="false">SUM(F12:F23)</f>
        <v>0</v>
      </c>
      <c r="G24" s="17" t="n">
        <f aca="false">SUM(G12:G23)</f>
        <v>0</v>
      </c>
      <c r="H24" s="17" t="n">
        <f aca="false">SUM(H12:H23)</f>
        <v>0</v>
      </c>
      <c r="I24" s="17" t="n">
        <f aca="false">SUM(I12:I23)</f>
        <v>0</v>
      </c>
      <c r="J24" s="17" t="n">
        <f aca="false">SUM(J12:J23)</f>
        <v>0</v>
      </c>
      <c r="K24" s="17" t="n">
        <f aca="false">SUM(K12:K23)</f>
        <v>0</v>
      </c>
      <c r="L24" s="17" t="n">
        <f aca="false">SUM(L12:L23)</f>
        <v>0</v>
      </c>
      <c r="M24" s="17" t="n">
        <f aca="false">SUM(M12:M23)</f>
        <v>0</v>
      </c>
      <c r="N24" s="17" t="n">
        <f aca="false">SUM(N12:N23)</f>
        <v>0</v>
      </c>
      <c r="O24" s="17" t="n">
        <f aca="false">SUM(C24:N24)</f>
        <v>0</v>
      </c>
    </row>
    <row r="25" customFormat="false" ht="15" hidden="false" customHeight="false" outlineLevel="0" collapsed="false">
      <c r="A25" s="18" t="s">
        <v>40</v>
      </c>
      <c r="B25" s="18"/>
      <c r="C25" s="19" t="n">
        <f aca="false">SUMIF($B$12:$B$23,"Kasir",C12:C23)</f>
        <v>0</v>
      </c>
      <c r="D25" s="19" t="n">
        <f aca="false">SUMIF($B$12:$B$23,"Kasir",D12:D23)</f>
        <v>0</v>
      </c>
      <c r="E25" s="19" t="n">
        <f aca="false">SUMIF($B$12:$B$23,"Kasir",E12:E23)</f>
        <v>0</v>
      </c>
      <c r="F25" s="19" t="n">
        <f aca="false">SUMIF($B$12:$B$23,"Kasir",F12:F23)</f>
        <v>0</v>
      </c>
      <c r="G25" s="19" t="n">
        <f aca="false">SUMIF($B$12:$B$23,"Kasir",G12:G23)</f>
        <v>0</v>
      </c>
      <c r="H25" s="19" t="n">
        <f aca="false">SUMIF($B$12:$B$23,"Kasir",H12:H23)</f>
        <v>0</v>
      </c>
      <c r="I25" s="19" t="n">
        <f aca="false">SUMIF($B$12:$B$23,"Kasir",I12:I23)</f>
        <v>0</v>
      </c>
      <c r="J25" s="19" t="n">
        <f aca="false">SUMIF($B$12:$B$23,"Kasir",J12:J23)</f>
        <v>0</v>
      </c>
      <c r="K25" s="19" t="n">
        <f aca="false">SUMIF($B$12:$B$23,"Kasir",K12:K23)</f>
        <v>0</v>
      </c>
      <c r="L25" s="19" t="n">
        <f aca="false">SUMIF($B$12:$B$23,"Kasir",L12:L23)</f>
        <v>0</v>
      </c>
      <c r="M25" s="19" t="n">
        <f aca="false">SUMIF($B$12:$B$23,"Kasir",M12:M23)</f>
        <v>0</v>
      </c>
      <c r="N25" s="19" t="n">
        <f aca="false">SUMIF($B$12:$B$23,"Kasir",N12:N23)</f>
        <v>0</v>
      </c>
      <c r="O25" s="19" t="n">
        <f aca="false">SUM(C25:N25)</f>
        <v>0</v>
      </c>
    </row>
    <row r="26" customFormat="false" ht="15" hidden="false" customHeight="false" outlineLevel="0" collapsed="false">
      <c r="A26" s="18" t="s">
        <v>41</v>
      </c>
      <c r="B26" s="18"/>
      <c r="C26" s="19" t="n">
        <f aca="false">SUMIF($B$12:$B$23,"Marketplace",C12:C23)</f>
        <v>0</v>
      </c>
      <c r="D26" s="19" t="n">
        <f aca="false">SUMIF($B$12:$B$23,"Marketplace",D12:D23)</f>
        <v>0</v>
      </c>
      <c r="E26" s="19" t="n">
        <f aca="false">SUMIF($B$12:$B$23,"Marketplace",E12:E23)</f>
        <v>0</v>
      </c>
      <c r="F26" s="19" t="n">
        <f aca="false">SUMIF($B$12:$B$23,"Marketplace",F12:F23)</f>
        <v>0</v>
      </c>
      <c r="G26" s="19" t="n">
        <f aca="false">SUMIF($B$12:$B$23,"Marketplace",G12:G23)</f>
        <v>0</v>
      </c>
      <c r="H26" s="19" t="n">
        <f aca="false">SUMIF($B$12:$B$23,"Marketplace",H12:H23)</f>
        <v>0</v>
      </c>
      <c r="I26" s="19" t="n">
        <f aca="false">SUMIF($B$12:$B$23,"Marketplace",I12:I23)</f>
        <v>0</v>
      </c>
      <c r="J26" s="19" t="n">
        <f aca="false">SUMIF($B$12:$B$23,"Marketplace",J12:J23)</f>
        <v>0</v>
      </c>
      <c r="K26" s="19" t="n">
        <f aca="false">SUMIF($B$12:$B$23,"Marketplace",K12:K23)</f>
        <v>0</v>
      </c>
      <c r="L26" s="19" t="n">
        <f aca="false">SUMIF($B$12:$B$23,"Marketplace",L12:L23)</f>
        <v>0</v>
      </c>
      <c r="M26" s="19" t="n">
        <f aca="false">SUMIF($B$12:$B$23,"Marketplace",M12:M23)</f>
        <v>0</v>
      </c>
      <c r="N26" s="19" t="n">
        <f aca="false">SUMIF($B$12:$B$23,"Marketplace",N12:N23)</f>
        <v>0</v>
      </c>
      <c r="O26" s="19" t="n">
        <f aca="false">SUM(C26:N26)</f>
        <v>0</v>
      </c>
    </row>
    <row r="27" customFormat="false" ht="15" hidden="false" customHeight="false" outlineLevel="0" collapsed="false">
      <c r="A27" s="16" t="s">
        <v>42</v>
      </c>
      <c r="B27" s="16"/>
      <c r="C27" s="17" t="n">
        <f aca="false">C24</f>
        <v>0</v>
      </c>
      <c r="D27" s="17" t="n">
        <f aca="false">C27+D24</f>
        <v>0</v>
      </c>
      <c r="E27" s="17" t="n">
        <f aca="false">D27+E24</f>
        <v>0</v>
      </c>
      <c r="F27" s="17" t="n">
        <f aca="false">E27+F24</f>
        <v>0</v>
      </c>
      <c r="G27" s="17" t="n">
        <f aca="false">F27+G24</f>
        <v>0</v>
      </c>
      <c r="H27" s="17" t="n">
        <f aca="false">G27+H24</f>
        <v>0</v>
      </c>
      <c r="I27" s="17" t="n">
        <f aca="false">H27+I24</f>
        <v>0</v>
      </c>
      <c r="J27" s="17" t="n">
        <f aca="false">I27+J24</f>
        <v>0</v>
      </c>
      <c r="K27" s="17" t="n">
        <f aca="false">J27+K24</f>
        <v>0</v>
      </c>
      <c r="L27" s="17" t="n">
        <f aca="false">K27+L24</f>
        <v>0</v>
      </c>
      <c r="M27" s="17" t="n">
        <f aca="false">L27+M24</f>
        <v>0</v>
      </c>
      <c r="N27" s="17" t="n">
        <f aca="false">M27+N24</f>
        <v>0</v>
      </c>
      <c r="O27" s="16"/>
    </row>
    <row r="28" customFormat="false" ht="15" hidden="false" customHeight="false" outlineLevel="0" collapsed="false">
      <c r="A28" s="18" t="s">
        <v>43</v>
      </c>
      <c r="B28" s="18"/>
      <c r="C28" s="19" t="n">
        <f aca="false">$B$6-C27</f>
        <v>500000000</v>
      </c>
      <c r="D28" s="19" t="n">
        <f aca="false">$B$6-D27</f>
        <v>500000000</v>
      </c>
      <c r="E28" s="19" t="n">
        <f aca="false">$B$6-E27</f>
        <v>500000000</v>
      </c>
      <c r="F28" s="19" t="n">
        <f aca="false">$B$6-F27</f>
        <v>500000000</v>
      </c>
      <c r="G28" s="19" t="n">
        <f aca="false">$B$6-G27</f>
        <v>500000000</v>
      </c>
      <c r="H28" s="19" t="n">
        <f aca="false">$B$6-H27</f>
        <v>500000000</v>
      </c>
      <c r="I28" s="19" t="n">
        <f aca="false">$B$6-I27</f>
        <v>500000000</v>
      </c>
      <c r="J28" s="19" t="n">
        <f aca="false">$B$6-J27</f>
        <v>500000000</v>
      </c>
      <c r="K28" s="19" t="n">
        <f aca="false">$B$6-K27</f>
        <v>500000000</v>
      </c>
      <c r="L28" s="19" t="n">
        <f aca="false">$B$6-L27</f>
        <v>500000000</v>
      </c>
      <c r="M28" s="19" t="n">
        <f aca="false">$B$6-M27</f>
        <v>500000000</v>
      </c>
      <c r="N28" s="19" t="n">
        <f aca="false">$B$6-N27</f>
        <v>500000000</v>
      </c>
      <c r="O28" s="18"/>
    </row>
    <row r="29" customFormat="false" ht="15" hidden="false" customHeight="false" outlineLevel="0" collapsed="false">
      <c r="A29" s="18" t="s">
        <v>44</v>
      </c>
      <c r="B29" s="18"/>
      <c r="C29" s="20" t="n">
        <f aca="false">IF($B$6=0,0,C27/$B$6)</f>
        <v>0</v>
      </c>
      <c r="D29" s="20" t="n">
        <f aca="false">IF($B$6=0,0,D27/$B$6)</f>
        <v>0</v>
      </c>
      <c r="E29" s="20" t="n">
        <f aca="false">IF($B$6=0,0,E27/$B$6)</f>
        <v>0</v>
      </c>
      <c r="F29" s="20" t="n">
        <f aca="false">IF($B$6=0,0,F27/$B$6)</f>
        <v>0</v>
      </c>
      <c r="G29" s="20" t="n">
        <f aca="false">IF($B$6=0,0,G27/$B$6)</f>
        <v>0</v>
      </c>
      <c r="H29" s="20" t="n">
        <f aca="false">IF($B$6=0,0,H27/$B$6)</f>
        <v>0</v>
      </c>
      <c r="I29" s="20" t="n">
        <f aca="false">IF($B$6=0,0,I27/$B$6)</f>
        <v>0</v>
      </c>
      <c r="J29" s="20" t="n">
        <f aca="false">IF($B$6=0,0,J27/$B$6)</f>
        <v>0</v>
      </c>
      <c r="K29" s="20" t="n">
        <f aca="false">IF($B$6=0,0,K27/$B$6)</f>
        <v>0</v>
      </c>
      <c r="L29" s="20" t="n">
        <f aca="false">IF($B$6=0,0,L27/$B$6)</f>
        <v>0</v>
      </c>
      <c r="M29" s="20" t="n">
        <f aca="false">IF($B$6=0,0,M27/$B$6)</f>
        <v>0</v>
      </c>
      <c r="N29" s="20" t="n">
        <f aca="false">IF($B$6=0,0,N27/$B$6)</f>
        <v>0</v>
      </c>
      <c r="O29" s="18"/>
    </row>
    <row r="30" customFormat="false" ht="15" hidden="false" customHeight="false" outlineLevel="0" collapsed="false">
      <c r="A30" s="16" t="s">
        <v>45</v>
      </c>
      <c r="B30" s="16"/>
      <c r="C30" s="21" t="str">
        <f aca="false">IF(C27=0,"",IF(C27&gt;$B$6,"Melewati batas",IF(C27&gt;=$B$7*$B$6,"Mendekati","Di bawah batas")))</f>
        <v/>
      </c>
      <c r="D30" s="21" t="str">
        <f aca="false">IF(D27=0,"",IF(D27&gt;$B$6,"Melewati batas",IF(D27&gt;=$B$7*$B$6,"Mendekati","Di bawah batas")))</f>
        <v/>
      </c>
      <c r="E30" s="21" t="str">
        <f aca="false">IF(E27=0,"",IF(E27&gt;$B$6,"Melewati batas",IF(E27&gt;=$B$7*$B$6,"Mendekati","Di bawah batas")))</f>
        <v/>
      </c>
      <c r="F30" s="21" t="str">
        <f aca="false">IF(F27=0,"",IF(F27&gt;$B$6,"Melewati batas",IF(F27&gt;=$B$7*$B$6,"Mendekati","Di bawah batas")))</f>
        <v/>
      </c>
      <c r="G30" s="21" t="str">
        <f aca="false">IF(G27=0,"",IF(G27&gt;$B$6,"Melewati batas",IF(G27&gt;=$B$7*$B$6,"Mendekati","Di bawah batas")))</f>
        <v/>
      </c>
      <c r="H30" s="21" t="str">
        <f aca="false">IF(H27=0,"",IF(H27&gt;$B$6,"Melewati batas",IF(H27&gt;=$B$7*$B$6,"Mendekati","Di bawah batas")))</f>
        <v/>
      </c>
      <c r="I30" s="21" t="str">
        <f aca="false">IF(I27=0,"",IF(I27&gt;$B$6,"Melewati batas",IF(I27&gt;=$B$7*$B$6,"Mendekati","Di bawah batas")))</f>
        <v/>
      </c>
      <c r="J30" s="21" t="str">
        <f aca="false">IF(J27=0,"",IF(J27&gt;$B$6,"Melewati batas",IF(J27&gt;=$B$7*$B$6,"Mendekati","Di bawah batas")))</f>
        <v/>
      </c>
      <c r="K30" s="21" t="str">
        <f aca="false">IF(K27=0,"",IF(K27&gt;$B$6,"Melewati batas",IF(K27&gt;=$B$7*$B$6,"Mendekati","Di bawah batas")))</f>
        <v/>
      </c>
      <c r="L30" s="21" t="str">
        <f aca="false">IF(L27=0,"",IF(L27&gt;$B$6,"Melewati batas",IF(L27&gt;=$B$7*$B$6,"Mendekati","Di bawah batas")))</f>
        <v/>
      </c>
      <c r="M30" s="21" t="str">
        <f aca="false">IF(M27=0,"",IF(M27&gt;$B$6,"Melewati batas",IF(M27&gt;=$B$7*$B$6,"Mendekati","Di bawah batas")))</f>
        <v/>
      </c>
      <c r="N30" s="21" t="str">
        <f aca="false">IF(N27=0,"",IF(N27&gt;$B$6,"Melewati batas",IF(N27&gt;=$B$7*$B$6,"Mendekati","Di bawah batas")))</f>
        <v/>
      </c>
      <c r="O30" s="16"/>
    </row>
    <row r="32" customFormat="false" ht="15" hidden="false" customHeight="false" outlineLevel="0" collapsed="false">
      <c r="A32" s="2" t="s">
        <v>46</v>
      </c>
    </row>
  </sheetData>
  <conditionalFormatting sqref="C30:N30">
    <cfRule type="expression" priority="2" aboveAverage="0" equalAverage="0" bottom="0" percent="0" rank="0" text="" dxfId="0">
      <formula>C30="Melewati batas"</formula>
    </cfRule>
    <cfRule type="expression" priority="3" aboveAverage="0" equalAverage="0" bottom="0" percent="0" rank="0" text="" dxfId="1">
      <formula>C30="Mendekati"</formula>
    </cfRule>
  </conditionalFormatting>
  <dataValidations count="1">
    <dataValidation allowBlank="true" errorStyle="stop" operator="between" showDropDown="false" showErrorMessage="false" showInputMessage="false" sqref="B12:B23" type="list">
      <formula1>"Kasir,Marketplace"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6"/>
    <col collapsed="false" customWidth="true" hidden="false" outlineLevel="0" max="3" min="3" style="0" width="18"/>
    <col collapsed="false" customWidth="true" hidden="false" outlineLevel="0" max="4" min="4" style="0" width="16"/>
    <col collapsed="false" customWidth="true" hidden="false" outlineLevel="0" max="5" min="5" style="0" width="24"/>
    <col collapsed="false" customWidth="true" hidden="false" outlineLevel="0" max="6" min="6" style="0" width="20"/>
    <col collapsed="false" customWidth="true" hidden="false" outlineLevel="0" max="7" min="7" style="0" width="36"/>
    <col collapsed="false" customWidth="true" hidden="false" outlineLevel="0" max="8" min="8" style="0" width="14"/>
    <col collapsed="false" customWidth="true" hidden="false" outlineLevel="0" max="9" min="9" style="0" width="22"/>
    <col collapsed="false" customWidth="true" hidden="false" outlineLevel="0" max="10" min="10" style="0" width="28"/>
  </cols>
  <sheetData>
    <row r="1" customFormat="false" ht="17.35" hidden="false" customHeight="false" outlineLevel="0" collapsed="false">
      <c r="A1" s="1" t="s">
        <v>47</v>
      </c>
    </row>
    <row r="2" customFormat="false" ht="15" hidden="false" customHeight="false" outlineLevel="0" collapsed="false">
      <c r="A2" s="2" t="s">
        <v>48</v>
      </c>
    </row>
    <row r="4" customFormat="false" ht="15" hidden="false" customHeight="false" outlineLevel="0" collapsed="false">
      <c r="A4" s="12" t="s">
        <v>49</v>
      </c>
      <c r="B4" s="12" t="s">
        <v>20</v>
      </c>
      <c r="C4" s="12" t="s">
        <v>21</v>
      </c>
      <c r="D4" s="12" t="s">
        <v>38</v>
      </c>
      <c r="E4" s="12" t="s">
        <v>50</v>
      </c>
      <c r="F4" s="12" t="s">
        <v>16</v>
      </c>
      <c r="G4" s="12" t="s">
        <v>51</v>
      </c>
      <c r="H4" s="12" t="s">
        <v>52</v>
      </c>
      <c r="I4" s="12" t="s">
        <v>53</v>
      </c>
      <c r="J4" s="12" t="s">
        <v>54</v>
      </c>
    </row>
    <row r="5" customFormat="false" ht="23.85" hidden="false" customHeight="false" outlineLevel="0" collapsed="false">
      <c r="A5" s="22" t="s">
        <v>55</v>
      </c>
      <c r="B5" s="22" t="s">
        <v>56</v>
      </c>
      <c r="C5" s="22" t="s">
        <v>57</v>
      </c>
      <c r="D5" s="22" t="s">
        <v>58</v>
      </c>
      <c r="E5" s="22" t="s">
        <v>59</v>
      </c>
      <c r="F5" s="22" t="s">
        <v>60</v>
      </c>
      <c r="G5" s="22" t="s">
        <v>61</v>
      </c>
      <c r="H5" s="23" t="n">
        <v>46296</v>
      </c>
      <c r="I5" s="22" t="s">
        <v>62</v>
      </c>
      <c r="J5" s="22" t="s">
        <v>63</v>
      </c>
    </row>
    <row r="6" customFormat="false" ht="15" hidden="false" customHeight="false" outlineLevel="0" collapsed="false">
      <c r="A6" s="24" t="n">
        <v>1</v>
      </c>
      <c r="B6" s="25"/>
      <c r="C6" s="25"/>
      <c r="D6" s="25"/>
      <c r="E6" s="25"/>
      <c r="F6" s="26"/>
      <c r="G6" s="25"/>
      <c r="H6" s="27"/>
      <c r="I6" s="25"/>
      <c r="J6" s="25"/>
    </row>
    <row r="7" customFormat="false" ht="15" hidden="false" customHeight="false" outlineLevel="0" collapsed="false">
      <c r="A7" s="24" t="n">
        <v>2</v>
      </c>
      <c r="B7" s="25"/>
      <c r="C7" s="25"/>
      <c r="D7" s="25"/>
      <c r="E7" s="25"/>
      <c r="F7" s="26"/>
      <c r="G7" s="25"/>
      <c r="H7" s="27"/>
      <c r="I7" s="25"/>
      <c r="J7" s="25"/>
    </row>
    <row r="8" customFormat="false" ht="15" hidden="false" customHeight="false" outlineLevel="0" collapsed="false">
      <c r="A8" s="24" t="n">
        <v>3</v>
      </c>
      <c r="B8" s="25"/>
      <c r="C8" s="25"/>
      <c r="D8" s="25"/>
      <c r="E8" s="25"/>
      <c r="F8" s="26"/>
      <c r="G8" s="25"/>
      <c r="H8" s="27"/>
      <c r="I8" s="25"/>
      <c r="J8" s="25"/>
    </row>
    <row r="9" customFormat="false" ht="15" hidden="false" customHeight="false" outlineLevel="0" collapsed="false">
      <c r="A9" s="24" t="n">
        <v>4</v>
      </c>
      <c r="B9" s="25"/>
      <c r="C9" s="25"/>
      <c r="D9" s="25"/>
      <c r="E9" s="25"/>
      <c r="F9" s="26"/>
      <c r="G9" s="25"/>
      <c r="H9" s="27"/>
      <c r="I9" s="25"/>
      <c r="J9" s="25"/>
    </row>
    <row r="10" customFormat="false" ht="15" hidden="false" customHeight="false" outlineLevel="0" collapsed="false">
      <c r="A10" s="24" t="n">
        <v>5</v>
      </c>
      <c r="B10" s="25"/>
      <c r="C10" s="25"/>
      <c r="D10" s="25"/>
      <c r="E10" s="25"/>
      <c r="F10" s="26"/>
      <c r="G10" s="25"/>
      <c r="H10" s="27"/>
      <c r="I10" s="25"/>
      <c r="J10" s="25"/>
    </row>
    <row r="11" customFormat="false" ht="15" hidden="false" customHeight="false" outlineLevel="0" collapsed="false">
      <c r="A11" s="24" t="n">
        <v>6</v>
      </c>
      <c r="B11" s="25"/>
      <c r="C11" s="25"/>
      <c r="D11" s="25"/>
      <c r="E11" s="25"/>
      <c r="F11" s="26"/>
      <c r="G11" s="25"/>
      <c r="H11" s="27"/>
      <c r="I11" s="25"/>
      <c r="J11" s="25"/>
    </row>
    <row r="12" customFormat="false" ht="15" hidden="false" customHeight="false" outlineLevel="0" collapsed="false">
      <c r="A12" s="24" t="n">
        <v>7</v>
      </c>
      <c r="B12" s="25"/>
      <c r="C12" s="25"/>
      <c r="D12" s="25"/>
      <c r="E12" s="25"/>
      <c r="F12" s="26"/>
      <c r="G12" s="25"/>
      <c r="H12" s="27"/>
      <c r="I12" s="25"/>
      <c r="J12" s="25"/>
    </row>
    <row r="13" customFormat="false" ht="15" hidden="false" customHeight="false" outlineLevel="0" collapsed="false">
      <c r="A13" s="24" t="n">
        <v>8</v>
      </c>
      <c r="B13" s="25"/>
      <c r="C13" s="25"/>
      <c r="D13" s="25"/>
      <c r="E13" s="25"/>
      <c r="F13" s="26"/>
      <c r="G13" s="25"/>
      <c r="H13" s="27"/>
      <c r="I13" s="25"/>
      <c r="J13" s="25"/>
    </row>
    <row r="14" customFormat="false" ht="15" hidden="false" customHeight="false" outlineLevel="0" collapsed="false">
      <c r="A14" s="24" t="n">
        <v>9</v>
      </c>
      <c r="B14" s="25"/>
      <c r="C14" s="25"/>
      <c r="D14" s="25"/>
      <c r="E14" s="25"/>
      <c r="F14" s="26"/>
      <c r="G14" s="25"/>
      <c r="H14" s="27"/>
      <c r="I14" s="25"/>
      <c r="J14" s="25"/>
    </row>
    <row r="15" customFormat="false" ht="15" hidden="false" customHeight="false" outlineLevel="0" collapsed="false">
      <c r="A15" s="24" t="n">
        <v>10</v>
      </c>
      <c r="B15" s="25"/>
      <c r="C15" s="25"/>
      <c r="D15" s="25"/>
      <c r="E15" s="25"/>
      <c r="F15" s="26"/>
      <c r="G15" s="25"/>
      <c r="H15" s="27"/>
      <c r="I15" s="25"/>
      <c r="J15" s="25"/>
    </row>
    <row r="16" customFormat="false" ht="15" hidden="false" customHeight="false" outlineLevel="0" collapsed="false">
      <c r="A16" s="24" t="n">
        <v>11</v>
      </c>
      <c r="B16" s="25"/>
      <c r="C16" s="25"/>
      <c r="D16" s="25"/>
      <c r="E16" s="25"/>
      <c r="F16" s="26"/>
      <c r="G16" s="25"/>
      <c r="H16" s="27"/>
      <c r="I16" s="25"/>
      <c r="J16" s="25"/>
    </row>
    <row r="17" customFormat="false" ht="15" hidden="false" customHeight="false" outlineLevel="0" collapsed="false">
      <c r="A17" s="24" t="n">
        <v>12</v>
      </c>
      <c r="B17" s="25"/>
      <c r="C17" s="25"/>
      <c r="D17" s="25"/>
      <c r="E17" s="25"/>
      <c r="F17" s="26"/>
      <c r="G17" s="25"/>
      <c r="H17" s="27"/>
      <c r="I17" s="25"/>
      <c r="J17" s="25"/>
    </row>
    <row r="18" customFormat="false" ht="15" hidden="false" customHeight="false" outlineLevel="0" collapsed="false">
      <c r="A18" s="24" t="n">
        <v>13</v>
      </c>
      <c r="B18" s="25"/>
      <c r="C18" s="25"/>
      <c r="D18" s="25"/>
      <c r="E18" s="25"/>
      <c r="F18" s="26"/>
      <c r="G18" s="25"/>
      <c r="H18" s="27"/>
      <c r="I18" s="25"/>
      <c r="J18" s="25"/>
    </row>
    <row r="19" customFormat="false" ht="15" hidden="false" customHeight="false" outlineLevel="0" collapsed="false">
      <c r="A19" s="24" t="n">
        <v>14</v>
      </c>
      <c r="B19" s="25"/>
      <c r="C19" s="25"/>
      <c r="D19" s="25"/>
      <c r="E19" s="25"/>
      <c r="F19" s="26"/>
      <c r="G19" s="25"/>
      <c r="H19" s="27"/>
      <c r="I19" s="25"/>
      <c r="J19" s="25"/>
    </row>
    <row r="20" customFormat="false" ht="15" hidden="false" customHeight="false" outlineLevel="0" collapsed="false">
      <c r="A20" s="24" t="n">
        <v>15</v>
      </c>
      <c r="B20" s="25"/>
      <c r="C20" s="25"/>
      <c r="D20" s="25"/>
      <c r="E20" s="25"/>
      <c r="F20" s="26"/>
      <c r="G20" s="25"/>
      <c r="H20" s="27"/>
      <c r="I20" s="25"/>
      <c r="J20" s="25"/>
    </row>
    <row r="21" customFormat="false" ht="15" hidden="false" customHeight="false" outlineLevel="0" collapsed="false">
      <c r="A21" s="24" t="n">
        <v>16</v>
      </c>
      <c r="B21" s="25"/>
      <c r="C21" s="25"/>
      <c r="D21" s="25"/>
      <c r="E21" s="25"/>
      <c r="F21" s="26"/>
      <c r="G21" s="25"/>
      <c r="H21" s="27"/>
      <c r="I21" s="25"/>
      <c r="J21" s="25"/>
    </row>
    <row r="22" customFormat="false" ht="15" hidden="false" customHeight="false" outlineLevel="0" collapsed="false">
      <c r="A22" s="24" t="n">
        <v>17</v>
      </c>
      <c r="B22" s="25"/>
      <c r="C22" s="25"/>
      <c r="D22" s="25"/>
      <c r="E22" s="25"/>
      <c r="F22" s="26"/>
      <c r="G22" s="25"/>
      <c r="H22" s="27"/>
      <c r="I22" s="25"/>
      <c r="J22" s="25"/>
    </row>
    <row r="23" customFormat="false" ht="15" hidden="false" customHeight="false" outlineLevel="0" collapsed="false">
      <c r="A23" s="24" t="n">
        <v>18</v>
      </c>
      <c r="B23" s="25"/>
      <c r="C23" s="25"/>
      <c r="D23" s="25"/>
      <c r="E23" s="25"/>
      <c r="F23" s="26"/>
      <c r="G23" s="25"/>
      <c r="H23" s="27"/>
      <c r="I23" s="25"/>
      <c r="J23" s="25"/>
    </row>
    <row r="24" customFormat="false" ht="15" hidden="false" customHeight="false" outlineLevel="0" collapsed="false">
      <c r="A24" s="24" t="n">
        <v>19</v>
      </c>
      <c r="B24" s="25"/>
      <c r="C24" s="25"/>
      <c r="D24" s="25"/>
      <c r="E24" s="25"/>
      <c r="F24" s="26"/>
      <c r="G24" s="25"/>
      <c r="H24" s="27"/>
      <c r="I24" s="25"/>
      <c r="J24" s="25"/>
    </row>
    <row r="25" customFormat="false" ht="15" hidden="false" customHeight="false" outlineLevel="0" collapsed="false">
      <c r="A25" s="24" t="n">
        <v>20</v>
      </c>
      <c r="B25" s="25"/>
      <c r="C25" s="25"/>
      <c r="D25" s="25"/>
      <c r="E25" s="25"/>
      <c r="F25" s="26"/>
      <c r="G25" s="25"/>
      <c r="H25" s="27"/>
      <c r="I25" s="25"/>
      <c r="J25" s="25"/>
    </row>
  </sheetData>
  <dataValidations count="2">
    <dataValidation allowBlank="true" errorStyle="stop" operator="between" showDropDown="false" showErrorMessage="false" showInputMessage="false" sqref="C6:C25" type="list">
      <formula1>"Outlet kasir,Akun marketplace"</formula1>
      <formula2>0</formula2>
    </dataValidation>
    <dataValidation allowBlank="true" errorStyle="stop" operator="between" showDropDown="false" showErrorMessage="false" showInputMessage="false" sqref="G6:G25" type="list">
      <formula1>"Surat pernyataan (omzet tidak melebihi Rp500 juta),Surat pernyataan melebihi Rp500 juta,SKB,Belum ada dokumen"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2026-10-29T10:18:17Z</dcterms:created>
  <dc:creator>openpyxl</dc:creator>
  <dc:description/>
  <dc:language>en-US</dc:language>
  <cp:lastModifiedBy/>
  <dcterms:modified xsi:type="dcterms:W3CDTF">2026-10-29T10:18:17Z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